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80" windowHeight="8835" activeTab="0"/>
  </bookViews>
  <sheets>
    <sheet name="Berechnung der Diplomnote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<sst xmlns="http://schemas.openxmlformats.org/spreadsheetml/2006/main" count="23" uniqueCount="23">
  <si>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BWL</t>
  </si>
  <si>
    <t>VWL</t>
  </si>
  <si>
    <t>Privatrecht</t>
  </si>
  <si>
    <t>1. Wahlpflichtfach</t>
  </si>
  <si>
    <t>2. Wahlpflichtfach</t>
  </si>
  <si>
    <t>Fach</t>
  </si>
  <si>
    <t xml:space="preserve">Note </t>
  </si>
  <si>
    <t>Gewichtung</t>
  </si>
  <si>
    <t>Gesamt</t>
  </si>
  <si>
    <t>Note*Wichtung</t>
  </si>
  <si>
    <t>Wichtung</t>
  </si>
  <si>
    <t>Diplomarbeit</t>
  </si>
  <si>
    <t>BWL I</t>
  </si>
  <si>
    <t>BWL II</t>
  </si>
  <si>
    <t>BWL III</t>
  </si>
  <si>
    <t>BWL IV</t>
  </si>
  <si>
    <t>VWL I</t>
  </si>
  <si>
    <t>VWL II</t>
  </si>
  <si>
    <t>VWL III</t>
  </si>
  <si>
    <t>VWL IV</t>
  </si>
  <si>
    <t>VWL mündlich</t>
  </si>
  <si>
    <t>© 2003 Mirko Auerbach</t>
  </si>
  <si>
    <t>Berechnung der Diplomnote für das WiWi-Zusatzstudium nach DPO 2003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</si>
</sst>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2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2" fontId="3" fillId="0" borderId="0" xfId="0" applyNumberFormat="1" applyFont="1" applyAlignment="1">
      <alignment/>
    </xf>
    <xf numFmtId="2" fontId="3" fillId="3" borderId="0" xfId="0" applyNumberFormat="1" applyFont="1" applyFill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0" fontId="3" fillId="2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showRowColHeaders="0" tabSelected="1" workbookViewId="0" topLeftCell="A1">
      <selection activeCell="A15" sqref="A15"/>
    </sheetView>
  </sheetViews>
  <sheetFormatPr defaultColWidth="11.421875" defaultRowHeight="12.75" zeroHeight="1"/>
  <cols>
    <col min="1" max="1" width="32.8515625" style="0" customWidth="1"/>
    <col min="2" max="2" width="10.28125" style="0" customWidth="1"/>
    <col min="4" max="4" width="13.8515625" style="0" customWidth="1"/>
    <col min="6" max="16384" width="0" style="0" hidden="1" customWidth="1"/>
  </cols>
  <sheetData>
    <row r="1" spans="1:5" ht="12.75">
      <c r="A1" s="12" t="s">
        <v>22</v>
      </c>
      <c r="B1" s="12"/>
      <c r="C1" s="12"/>
      <c r="D1" s="12"/>
      <c r="E1" s="12"/>
    </row>
    <row r="2" spans="1:5" ht="12.75">
      <c r="A2" s="2" t="s">
        <v>5</v>
      </c>
      <c r="B2" s="3" t="s">
        <v>6</v>
      </c>
      <c r="C2" s="3" t="s">
        <v>7</v>
      </c>
      <c r="D2" s="6" t="s">
        <v>9</v>
      </c>
      <c r="E2" s="6" t="s">
        <v>10</v>
      </c>
    </row>
    <row r="3" spans="1:5" ht="12.75">
      <c r="A3" t="s">
        <v>12</v>
      </c>
      <c r="B3" s="8"/>
      <c r="C3" s="6">
        <v>0.75</v>
      </c>
      <c r="D3" s="7">
        <f aca="true" t="shared" si="0" ref="D3:D12">IF(B3="","",B3*C3)</f>
      </c>
      <c r="E3" s="6">
        <f aca="true" t="shared" si="1" ref="E3:E12">IF(D3="","",C3)</f>
      </c>
    </row>
    <row r="4" spans="1:5" ht="12.75">
      <c r="A4" t="s">
        <v>13</v>
      </c>
      <c r="B4" s="8"/>
      <c r="C4" s="6">
        <v>0.75</v>
      </c>
      <c r="D4" s="7">
        <f t="shared" si="0"/>
      </c>
      <c r="E4" s="6">
        <f t="shared" si="1"/>
      </c>
    </row>
    <row r="5" spans="1:5" ht="12.75">
      <c r="A5" t="s">
        <v>14</v>
      </c>
      <c r="B5" s="8"/>
      <c r="C5" s="6">
        <v>0.75</v>
      </c>
      <c r="D5" s="7">
        <f t="shared" si="0"/>
      </c>
      <c r="E5" s="6">
        <f t="shared" si="1"/>
      </c>
    </row>
    <row r="6" spans="1:5" ht="12.75">
      <c r="A6" t="s">
        <v>15</v>
      </c>
      <c r="B6" s="8"/>
      <c r="C6" s="6">
        <v>0.75</v>
      </c>
      <c r="D6" s="7">
        <f t="shared" si="0"/>
      </c>
      <c r="E6" s="6">
        <f t="shared" si="1"/>
      </c>
    </row>
    <row r="7" spans="1:5" ht="12.75">
      <c r="A7" s="2" t="s">
        <v>0</v>
      </c>
      <c r="B7" s="4">
        <f>IF(AND(B3="",B4="",B5="",B6=""),"",AVERAGE(B3:B6))</f>
      </c>
      <c r="C7" s="1">
        <v>3</v>
      </c>
      <c r="D7" s="7"/>
      <c r="E7" s="6"/>
    </row>
    <row r="8" spans="1:5" ht="12.75">
      <c r="A8" t="s">
        <v>16</v>
      </c>
      <c r="B8" s="9"/>
      <c r="C8" s="6">
        <v>0.25</v>
      </c>
      <c r="D8" s="7">
        <f t="shared" si="0"/>
      </c>
      <c r="E8" s="6">
        <f t="shared" si="1"/>
      </c>
    </row>
    <row r="9" spans="1:5" ht="12.75">
      <c r="A9" t="s">
        <v>17</v>
      </c>
      <c r="B9" s="9"/>
      <c r="C9" s="6">
        <v>0.25</v>
      </c>
      <c r="D9" s="7">
        <f t="shared" si="0"/>
      </c>
      <c r="E9" s="6">
        <f t="shared" si="1"/>
      </c>
    </row>
    <row r="10" spans="1:5" ht="12.75">
      <c r="A10" t="s">
        <v>18</v>
      </c>
      <c r="B10" s="9"/>
      <c r="C10" s="6">
        <v>0.25</v>
      </c>
      <c r="D10" s="7">
        <f t="shared" si="0"/>
      </c>
      <c r="E10" s="6">
        <f t="shared" si="1"/>
      </c>
    </row>
    <row r="11" spans="1:5" ht="12.75">
      <c r="A11" t="s">
        <v>19</v>
      </c>
      <c r="B11" s="9"/>
      <c r="C11" s="6">
        <v>0.25</v>
      </c>
      <c r="D11" s="7">
        <f t="shared" si="0"/>
      </c>
      <c r="E11" s="6">
        <f t="shared" si="1"/>
      </c>
    </row>
    <row r="12" spans="1:5" ht="12.75">
      <c r="A12" t="s">
        <v>20</v>
      </c>
      <c r="B12" s="9"/>
      <c r="C12" s="6">
        <v>1</v>
      </c>
      <c r="D12" s="7">
        <f t="shared" si="0"/>
      </c>
      <c r="E12" s="6">
        <f t="shared" si="1"/>
      </c>
    </row>
    <row r="13" spans="1:5" ht="12.75">
      <c r="A13" s="2" t="s">
        <v>1</v>
      </c>
      <c r="B13" s="4">
        <f>IF(AND(B8="",B9="",B10="",B11="",B12=""),"",AVERAGE(AVERAGE(B8:B11),B12))</f>
      </c>
      <c r="C13" s="1">
        <v>2</v>
      </c>
      <c r="D13" s="7"/>
      <c r="E13" s="6"/>
    </row>
    <row r="14" spans="1:5" ht="12.75">
      <c r="A14" s="2" t="s">
        <v>2</v>
      </c>
      <c r="B14" s="11"/>
      <c r="C14" s="1">
        <v>1</v>
      </c>
      <c r="D14" s="7">
        <f>IF(B14="","",B14*C14)</f>
      </c>
      <c r="E14" s="6">
        <f>IF(D14="","",C14)</f>
      </c>
    </row>
    <row r="15" spans="1:5" ht="12.75">
      <c r="A15" s="10"/>
      <c r="B15" s="8"/>
      <c r="C15" s="6">
        <v>0.5</v>
      </c>
      <c r="D15" s="7">
        <f aca="true" t="shared" si="2" ref="D15:D23">IF(B15="","",B15*C15)</f>
      </c>
      <c r="E15" s="6">
        <f aca="true" t="shared" si="3" ref="E15:E23">IF(D15="","",C15)</f>
      </c>
    </row>
    <row r="16" spans="1:5" ht="12.75">
      <c r="A16" s="10"/>
      <c r="B16" s="8"/>
      <c r="C16" s="6">
        <v>0.5</v>
      </c>
      <c r="D16" s="7">
        <f t="shared" si="2"/>
      </c>
      <c r="E16" s="6">
        <f t="shared" si="3"/>
      </c>
    </row>
    <row r="17" spans="1:5" ht="12.75">
      <c r="A17" s="2" t="s">
        <v>3</v>
      </c>
      <c r="B17" s="4">
        <f>IF(AND(B15="",B16=""),"",AVERAGE(B15:B16))</f>
      </c>
      <c r="C17" s="1">
        <v>1</v>
      </c>
      <c r="D17" s="7"/>
      <c r="E17" s="6"/>
    </row>
    <row r="18" spans="1:5" ht="12.75">
      <c r="A18" s="10"/>
      <c r="B18" s="8"/>
      <c r="C18" s="13">
        <v>0.5</v>
      </c>
      <c r="D18" s="7">
        <f t="shared" si="2"/>
      </c>
      <c r="E18" s="6">
        <f t="shared" si="3"/>
      </c>
    </row>
    <row r="19" spans="1:5" ht="12.75">
      <c r="A19" s="10"/>
      <c r="B19" s="8"/>
      <c r="C19" s="13">
        <v>0.5</v>
      </c>
      <c r="D19" s="7">
        <f t="shared" si="2"/>
      </c>
      <c r="E19" s="6">
        <f t="shared" si="3"/>
      </c>
    </row>
    <row r="20" spans="1:5" ht="12.75">
      <c r="A20" s="10"/>
      <c r="B20" s="8"/>
      <c r="C20" s="13">
        <v>0.5</v>
      </c>
      <c r="D20" s="7">
        <f t="shared" si="2"/>
      </c>
      <c r="E20" s="6">
        <f t="shared" si="3"/>
      </c>
    </row>
    <row r="21" spans="1:5" ht="12.75">
      <c r="A21" s="10"/>
      <c r="B21" s="8"/>
      <c r="C21" s="13">
        <v>0.5</v>
      </c>
      <c r="D21" s="7">
        <f t="shared" si="2"/>
      </c>
      <c r="E21" s="6">
        <f t="shared" si="3"/>
      </c>
    </row>
    <row r="22" spans="1:5" ht="12.75">
      <c r="A22" s="2" t="s">
        <v>4</v>
      </c>
      <c r="B22" s="4">
        <f>IF(AND(B18="",B19="",B20="",B21=""),"",AVERAGE(B18:B21))</f>
      </c>
      <c r="C22" s="1">
        <v>2</v>
      </c>
      <c r="D22" s="7"/>
      <c r="E22" s="6"/>
    </row>
    <row r="23" spans="1:5" ht="12.75">
      <c r="A23" s="2" t="s">
        <v>11</v>
      </c>
      <c r="B23" s="11"/>
      <c r="C23" s="1">
        <v>3</v>
      </c>
      <c r="D23" s="7">
        <f t="shared" si="2"/>
      </c>
      <c r="E23" s="6">
        <f t="shared" si="3"/>
      </c>
    </row>
    <row r="24" spans="3:5" ht="12.75">
      <c r="C24" s="1"/>
      <c r="D24" s="6"/>
      <c r="E24" s="6"/>
    </row>
    <row r="25" spans="1:5" ht="12.75">
      <c r="A25" s="2" t="s">
        <v>8</v>
      </c>
      <c r="B25" s="5">
        <f>IF(D25=0,"",D25/E25)</f>
      </c>
      <c r="C25" s="1"/>
      <c r="D25" s="7">
        <f>SUM(D3:D24)</f>
        <v>0</v>
      </c>
      <c r="E25" s="6">
        <f>SUM(E3:E24)</f>
        <v>0</v>
      </c>
    </row>
    <row r="26" ht="12.75"/>
    <row r="27" ht="12.75">
      <c r="E27" s="14" t="s">
        <v>21</v>
      </c>
    </row>
  </sheetData>
  <sheetProtection password="C081" sheet="1" objects="1" scenarios="1" selectLockedCell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Mirko</dc:creator>
  <cp:keywords/>
  <dc:description/>
  <cp:lastModifiedBy>Mirko</cp:lastModifiedBy>
  <dcterms:created xsi:type="dcterms:W3CDTF">2003-08-29T15:23:13Z</dcterms:created>
  <dcterms:modified xsi:type="dcterms:W3CDTF">2003-10-01T07:01:31Z</dcterms:modified>
  <cp:category/>
  <cp:version/>
  <cp:contentType/>
  <cp:contentStatus/>
</cp:coreProperties>
</file>