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755" windowHeight="85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'Tabelle1'!$A:$IV</definedName>
  </definedNames>
  <calcPr fullCalcOnLoad="1"/>
</workbook>
</file>

<file path=xl/sharedStrings.xml><?xml version="1.0" encoding="utf-8"?>
<sst xmlns="http://schemas.openxmlformats.org/spreadsheetml/2006/main" count="159" uniqueCount="106">
  <si>
    <t>1. Der Ausbildungsbetrieb</t>
  </si>
  <si>
    <t>1.1 Stellung, Rechtsform und Struktur</t>
  </si>
  <si>
    <t>1. Lehrjahr</t>
  </si>
  <si>
    <t>3. Lehrjahr</t>
  </si>
  <si>
    <t>U-Std</t>
  </si>
  <si>
    <t>1.2 Berufsbildung, Arbeits- und Tarifrecht</t>
  </si>
  <si>
    <t xml:space="preserve">Zeitliche Gliederung des betrieblichen Ausbildungsplans für die </t>
  </si>
  <si>
    <t>Berufausbildung zum Mathematisch-Technischen Assistenten</t>
  </si>
  <si>
    <t>1.3 Sicherheit und Gesundheitsschutz am Arbeitsplatz</t>
  </si>
  <si>
    <t>1.4 Umweltschutz</t>
  </si>
  <si>
    <t>2. Geschäfts- und Leistungsprozesse</t>
  </si>
  <si>
    <t>2.1 Leistungserstellung und -verwertung</t>
  </si>
  <si>
    <t>2.2 Betriebliche Organisation</t>
  </si>
  <si>
    <t>2.3 Beschaffung</t>
  </si>
  <si>
    <t>2.4 Markt- und Kundenorientierung</t>
  </si>
  <si>
    <t>2.5 Kaufmännische Steuerung und Kontrolle</t>
  </si>
  <si>
    <t>3. Arbeitsorganisation und Arbeitstechniken</t>
  </si>
  <si>
    <t>3.1 Informieren und Kommunizieren</t>
  </si>
  <si>
    <t>3.2 Planen und Organisieren</t>
  </si>
  <si>
    <t>3.3 Team-, Projektarbeit</t>
  </si>
  <si>
    <t xml:space="preserve">4. Informations- und telekommunikationstechnische </t>
  </si>
  <si>
    <t xml:space="preserve">    Produkte und Märkte</t>
  </si>
  <si>
    <t>4.1 Einsatzfelder und Entwicklungstrends</t>
  </si>
  <si>
    <t>4.2 Systemarchitektur, Hardware und Betriebssysteme</t>
  </si>
  <si>
    <t>4.3 Anwendungssoftware</t>
  </si>
  <si>
    <t>4.4 Netze, Dienste</t>
  </si>
  <si>
    <t>5. Herstellen und Betreuen von Systemlösungen</t>
  </si>
  <si>
    <t>5.1 Ist-Analyse und Konzeption</t>
  </si>
  <si>
    <t>5.2 Programmiertechniken</t>
  </si>
  <si>
    <t>5.3 Installieren und Konfigurieren</t>
  </si>
  <si>
    <t>5.4 Datenschutz und Urheberrecht</t>
  </si>
  <si>
    <t>5.5 Systempflege und -administration</t>
  </si>
  <si>
    <t>5.6 Datenbankpflege und -administration</t>
  </si>
  <si>
    <t>6. Mathematische Grundlagen</t>
  </si>
  <si>
    <t>6.1 Zahlen und Zahlendarstellungen</t>
  </si>
  <si>
    <t>6.2 Elementare Kombinatorik</t>
  </si>
  <si>
    <t>6.3 Elementare Mengenlehre</t>
  </si>
  <si>
    <t>6.4 Elementare Logik</t>
  </si>
  <si>
    <t>6.5 Algebraische Strukturen</t>
  </si>
  <si>
    <t>7. Analysis</t>
  </si>
  <si>
    <t>7.1 Reelle Funktionen einer Veränderlichen</t>
  </si>
  <si>
    <t>7.3 Grenzwertbegriff und Stetigkeit</t>
  </si>
  <si>
    <t>7.4 Differentialrechnung einer Veränderlichen</t>
  </si>
  <si>
    <t>7.5 Differentialrechnung mehrerer Veränderlichen</t>
  </si>
  <si>
    <t>7.2 Reelle Funktionen mehrerer Veränderlichen</t>
  </si>
  <si>
    <t>7.6 Integralrechnung einer Veränderlichen</t>
  </si>
  <si>
    <t>7.7 Potenreihen</t>
  </si>
  <si>
    <t>7.8 Gewöhnliche Differentialgleichungen</t>
  </si>
  <si>
    <t>8. Lineare Algebra und analytische Geometrie</t>
  </si>
  <si>
    <t>8.1 Reelle Vektorräume endlicher Dimension</t>
  </si>
  <si>
    <t>8.2 Lineare Abbildungen und Matrizen</t>
  </si>
  <si>
    <t>8.3 Analytische Geometrie</t>
  </si>
  <si>
    <t>8.4 Lineare Gleichungssysteme</t>
  </si>
  <si>
    <t>9. Wahrscheinlichkeitsrechnung und Statistik</t>
  </si>
  <si>
    <t>9.1 Wahrscheinlichkeitsrechnung</t>
  </si>
  <si>
    <t>9.2 Beschreibende Statistik</t>
  </si>
  <si>
    <t>9.3 Beurteilende Statistik</t>
  </si>
  <si>
    <t>10. Numerik</t>
  </si>
  <si>
    <t>10.1 Fehlerbetrachtung</t>
  </si>
  <si>
    <t>10.2 Lineare Gleichungssysteme</t>
  </si>
  <si>
    <t>10.3 Nichtlineare Gleichungssysteme</t>
  </si>
  <si>
    <t>10.4 Interpolation und Approximation</t>
  </si>
  <si>
    <t>10.5 Integration</t>
  </si>
  <si>
    <t>10.6 Gewöhnliche Differentialgleichungen</t>
  </si>
  <si>
    <t>Mathematik</t>
  </si>
  <si>
    <t>12. Algorithmen und Datenstrukturen</t>
  </si>
  <si>
    <t xml:space="preserve">12.2 Algorithmen </t>
  </si>
  <si>
    <t>12.3 Datenstrukturen</t>
  </si>
  <si>
    <t>12.3 Spezielle Algorithmen</t>
  </si>
  <si>
    <t>13. Programmiersprachen</t>
  </si>
  <si>
    <t>13.1 Überblick und Einordnung von Programmiersprachen</t>
  </si>
  <si>
    <t>13.2 Programmieren in zwei problemorientierten Sprachen</t>
  </si>
  <si>
    <t>14. Entwicklung und Einsatz von Anwendungssoftware</t>
  </si>
  <si>
    <t>14.1 Softwaremanagement</t>
  </si>
  <si>
    <t>14.2 Analyse und Fachkonzept</t>
  </si>
  <si>
    <t>14.3 DV-Konzept und Realisierung</t>
  </si>
  <si>
    <t>14.4 Besonderheiten beim Einsatz von Standardsoftware</t>
  </si>
  <si>
    <t>14.5 Softwarequalität</t>
  </si>
  <si>
    <t>15. Datenbanken</t>
  </si>
  <si>
    <t>15.1 Datenbankkonzepte</t>
  </si>
  <si>
    <t>15.2 Kenntnis eines konkreten Datenbanksystems und</t>
  </si>
  <si>
    <t xml:space="preserve">       einer Abfragesprache</t>
  </si>
  <si>
    <t>16. Betriebssysteme</t>
  </si>
  <si>
    <t>16.1 Grundlagen</t>
  </si>
  <si>
    <t>16.2 Struktur</t>
  </si>
  <si>
    <t>16.3 Dienstprogramme</t>
  </si>
  <si>
    <t>16.4 Systemplanung und Administration</t>
  </si>
  <si>
    <t>16.5 Kenntnisse eines konkreten Multiuser- oder Server-</t>
  </si>
  <si>
    <t xml:space="preserve">       Betriebsystems</t>
  </si>
  <si>
    <t>17. Rechnerstrukturen</t>
  </si>
  <si>
    <t>17.1 Rechnerarchitektur</t>
  </si>
  <si>
    <t>17.2 Rechnerkomponenten</t>
  </si>
  <si>
    <t>18. Datenkommunikation</t>
  </si>
  <si>
    <t>18.1 Grundlagen</t>
  </si>
  <si>
    <t>18.2 Lokale Netze</t>
  </si>
  <si>
    <t>18.3 Dienste im Netz</t>
  </si>
  <si>
    <t>19. Datenschutz und Datensicherheit</t>
  </si>
  <si>
    <t>19.1 Datenschutz</t>
  </si>
  <si>
    <t>19.2 Datensicherheit</t>
  </si>
  <si>
    <t xml:space="preserve">Der nachfolgende Zeitplan gliedert sich in Unterrichtsstunden (U-Std, Übung mitgerechnet), die im Rahmen der </t>
  </si>
  <si>
    <t>Stunden insgesamt:</t>
  </si>
  <si>
    <t>2. Lehrjahr</t>
  </si>
  <si>
    <t xml:space="preserve">       inklusive Übungsaufgaben</t>
  </si>
  <si>
    <t>Informatik</t>
  </si>
  <si>
    <t>11. Grundbegriffe der Datenverarbeitung</t>
  </si>
  <si>
    <t>theoretischen Ausbildung (am Rechenzentrum) geleistet werden: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</si>
</sst>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3"/>
  <sheetViews>
    <sheetView tabSelected="1" workbookViewId="0" topLeftCell="A200">
      <selection activeCell="D229" sqref="D229"/>
    </sheetView>
  </sheetViews>
  <sheetFormatPr defaultColWidth="11.421875" defaultRowHeight="12.75"/>
  <cols>
    <col min="1" max="1" width="47.57421875" style="0" customWidth="1"/>
    <col min="2" max="4" width="10.7109375" style="0" customWidth="1"/>
    <col min="5" max="5" width="11.421875" style="6" customWidth="1"/>
  </cols>
  <sheetData>
    <row r="1" ht="15.75">
      <c r="A1" s="3" t="s">
        <v>6</v>
      </c>
    </row>
    <row r="2" ht="15.75">
      <c r="A2" s="3" t="s">
        <v>7</v>
      </c>
    </row>
    <row r="3" ht="15.75">
      <c r="A3" s="3"/>
    </row>
    <row r="4" ht="12.75">
      <c r="A4" t="s">
        <v>99</v>
      </c>
    </row>
    <row r="5" ht="12.75">
      <c r="A5" t="s">
        <v>105</v>
      </c>
    </row>
    <row r="9" spans="2:4" ht="12.75">
      <c r="B9" s="16" t="s">
        <v>4</v>
      </c>
      <c r="C9" s="26" t="s">
        <v>4</v>
      </c>
      <c r="D9" s="26" t="s">
        <v>4</v>
      </c>
    </row>
    <row r="10" spans="2:4" ht="12.75">
      <c r="B10" s="8" t="s">
        <v>2</v>
      </c>
      <c r="C10" s="8" t="s">
        <v>101</v>
      </c>
      <c r="D10" s="8" t="s">
        <v>3</v>
      </c>
    </row>
    <row r="11" spans="2:4" ht="12.75">
      <c r="B11" s="1"/>
      <c r="C11" s="1"/>
      <c r="D11" s="1"/>
    </row>
    <row r="12" ht="12.75">
      <c r="A12" s="1" t="s">
        <v>0</v>
      </c>
    </row>
    <row r="13" spans="1:4" ht="12.75">
      <c r="A13" t="s">
        <v>1</v>
      </c>
      <c r="B13" s="6"/>
      <c r="C13" s="11">
        <v>6</v>
      </c>
      <c r="D13" s="6"/>
    </row>
    <row r="14" spans="1:4" ht="12.75">
      <c r="A14" s="2" t="s">
        <v>5</v>
      </c>
      <c r="B14" s="6"/>
      <c r="C14" s="11"/>
      <c r="D14" s="6"/>
    </row>
    <row r="15" spans="1:4" ht="12.75">
      <c r="A15" t="s">
        <v>8</v>
      </c>
      <c r="B15" s="6"/>
      <c r="C15" s="11"/>
      <c r="D15" s="6"/>
    </row>
    <row r="16" spans="1:4" ht="12.75">
      <c r="A16" t="s">
        <v>9</v>
      </c>
      <c r="B16" s="4"/>
      <c r="C16" s="12"/>
      <c r="D16" s="27"/>
    </row>
    <row r="17" spans="2:4" ht="12.75">
      <c r="B17" s="13">
        <f>IF(SUM(B13:B16)=0,"",SUM(B13:B16))</f>
      </c>
      <c r="C17" s="28">
        <f>IF(SUM(C13:C16)=0,"",SUM(C13:C16))</f>
        <v>6</v>
      </c>
      <c r="D17" s="29">
        <f>IF(SUM(D13:D16)=0,"",SUM(D13:D16))</f>
      </c>
    </row>
    <row r="18" ht="12.75">
      <c r="D18" s="6"/>
    </row>
    <row r="19" ht="12.75">
      <c r="A19" s="1" t="s">
        <v>10</v>
      </c>
    </row>
    <row r="20" spans="1:4" ht="12.75">
      <c r="A20" t="s">
        <v>11</v>
      </c>
      <c r="B20" s="9"/>
      <c r="C20" s="11"/>
      <c r="D20" s="27"/>
    </row>
    <row r="21" spans="1:4" ht="12.75">
      <c r="A21" s="2" t="s">
        <v>12</v>
      </c>
      <c r="B21" s="9"/>
      <c r="C21" s="11"/>
      <c r="D21" s="27"/>
    </row>
    <row r="22" spans="1:4" ht="12.75">
      <c r="A22" s="2" t="s">
        <v>13</v>
      </c>
      <c r="B22" s="9"/>
      <c r="C22" s="11"/>
      <c r="D22" s="27"/>
    </row>
    <row r="23" spans="1:4" ht="12.75">
      <c r="A23" t="s">
        <v>14</v>
      </c>
      <c r="B23" s="9"/>
      <c r="C23" s="11"/>
      <c r="D23" s="27">
        <v>3</v>
      </c>
    </row>
    <row r="24" spans="1:4" ht="12.75">
      <c r="A24" t="s">
        <v>15</v>
      </c>
      <c r="B24" s="10"/>
      <c r="C24" s="12"/>
      <c r="D24" s="15">
        <v>1</v>
      </c>
    </row>
    <row r="25" spans="2:4" ht="12.75">
      <c r="B25" s="13">
        <f>IF(SUM(B20:B24)=0,"",SUM(B20:B24))</f>
      </c>
      <c r="C25" s="13">
        <f>IF(SUM(C20:C24)=0,"",SUM(C20:C24))</f>
      </c>
      <c r="D25" s="5">
        <f>IF(SUM(D20:D24)=0,"",SUM(D20:D24))</f>
        <v>4</v>
      </c>
    </row>
    <row r="27" ht="12.75">
      <c r="A27" s="1" t="s">
        <v>16</v>
      </c>
    </row>
    <row r="28" spans="1:4" ht="12.75">
      <c r="A28" t="s">
        <v>17</v>
      </c>
      <c r="B28" s="9">
        <v>2</v>
      </c>
      <c r="C28" s="11">
        <v>2</v>
      </c>
      <c r="D28" s="27">
        <v>2</v>
      </c>
    </row>
    <row r="29" spans="1:4" ht="12.75">
      <c r="A29" t="s">
        <v>18</v>
      </c>
      <c r="B29" s="9"/>
      <c r="C29" s="11">
        <v>2</v>
      </c>
      <c r="D29" s="27">
        <v>2</v>
      </c>
    </row>
    <row r="30" spans="1:4" ht="12.75">
      <c r="A30" s="6" t="s">
        <v>19</v>
      </c>
      <c r="B30" s="10"/>
      <c r="C30" s="12">
        <v>2</v>
      </c>
      <c r="D30" s="15">
        <v>2</v>
      </c>
    </row>
    <row r="31" spans="2:4" ht="12.75">
      <c r="B31" s="13">
        <f>IF(SUM(B27:B30)=0,"",SUM(B27:B30))</f>
        <v>2</v>
      </c>
      <c r="C31" s="14">
        <f>IF(SUM(C27:C30)=0,"",SUM(C27:C30))</f>
        <v>6</v>
      </c>
      <c r="D31" s="29">
        <f>IF(SUM(D27:D30)=0,"",SUM(D27:D30))</f>
        <v>6</v>
      </c>
    </row>
    <row r="33" ht="12.75">
      <c r="A33" s="1" t="s">
        <v>20</v>
      </c>
    </row>
    <row r="34" ht="12.75">
      <c r="A34" s="1" t="s">
        <v>21</v>
      </c>
    </row>
    <row r="35" spans="1:4" ht="12.75">
      <c r="A35" s="2" t="s">
        <v>22</v>
      </c>
      <c r="B35" s="9"/>
      <c r="C35" s="11">
        <v>1</v>
      </c>
      <c r="D35" s="27">
        <v>1</v>
      </c>
    </row>
    <row r="36" spans="1:4" ht="12.75">
      <c r="A36" s="2" t="s">
        <v>23</v>
      </c>
      <c r="B36" s="9"/>
      <c r="C36" s="11">
        <v>1</v>
      </c>
      <c r="D36" s="27">
        <v>1</v>
      </c>
    </row>
    <row r="37" spans="1:4" ht="12.75">
      <c r="A37" t="s">
        <v>24</v>
      </c>
      <c r="B37" s="9"/>
      <c r="C37" s="11"/>
      <c r="D37" s="27"/>
    </row>
    <row r="38" spans="1:4" ht="12.75">
      <c r="A38" t="s">
        <v>25</v>
      </c>
      <c r="B38" s="10"/>
      <c r="C38" s="12"/>
      <c r="D38" s="15"/>
    </row>
    <row r="39" spans="2:4" ht="12.75">
      <c r="B39" s="13">
        <f>IF(SUM(B35:B38)=0,"",SUM(B35:B38))</f>
      </c>
      <c r="C39" s="14">
        <f>IF(SUM(C35:C38)=0,"",SUM(C35:C38))</f>
        <v>2</v>
      </c>
      <c r="D39" s="30">
        <f>IF(SUM(D35:D38)=0,"",SUM(D35:D38))</f>
        <v>2</v>
      </c>
    </row>
    <row r="41" ht="12.75">
      <c r="A41" s="1" t="s">
        <v>26</v>
      </c>
    </row>
    <row r="42" spans="1:4" ht="12.75">
      <c r="A42" t="s">
        <v>27</v>
      </c>
      <c r="B42" s="9"/>
      <c r="C42" s="11"/>
      <c r="D42" s="27"/>
    </row>
    <row r="43" spans="1:4" ht="12.75">
      <c r="A43" s="2" t="s">
        <v>28</v>
      </c>
      <c r="B43" s="9">
        <v>35</v>
      </c>
      <c r="C43" s="11">
        <v>50</v>
      </c>
      <c r="D43" s="27">
        <v>50</v>
      </c>
    </row>
    <row r="44" spans="1:4" ht="12.75">
      <c r="A44" t="s">
        <v>29</v>
      </c>
      <c r="B44" s="9"/>
      <c r="C44" s="11"/>
      <c r="D44" s="27"/>
    </row>
    <row r="45" spans="1:4" ht="12.75">
      <c r="A45" t="s">
        <v>30</v>
      </c>
      <c r="B45" s="9"/>
      <c r="C45" s="11">
        <v>4</v>
      </c>
      <c r="D45" s="27"/>
    </row>
    <row r="46" spans="1:4" ht="12.75">
      <c r="A46" t="s">
        <v>31</v>
      </c>
      <c r="B46" s="9"/>
      <c r="C46" s="11"/>
      <c r="D46" s="27"/>
    </row>
    <row r="47" spans="1:4" ht="12.75">
      <c r="A47" t="s">
        <v>32</v>
      </c>
      <c r="B47" s="10"/>
      <c r="C47" s="12">
        <v>40</v>
      </c>
      <c r="D47" s="15"/>
    </row>
    <row r="48" spans="2:4" ht="12.75">
      <c r="B48" s="5">
        <f>IF(SUM(B42:B47)=0,"",SUM(B42:B47))</f>
        <v>35</v>
      </c>
      <c r="C48" s="14">
        <f>IF(SUM(C42:C47)=0,"",SUM(C42:C47))</f>
        <v>94</v>
      </c>
      <c r="D48" s="29">
        <f>IF(SUM(D42:D47)=0,"",SUM(D42:D47))</f>
        <v>50</v>
      </c>
    </row>
    <row r="49" spans="2:4" ht="12.75">
      <c r="B49" s="6"/>
      <c r="C49" s="6"/>
      <c r="D49" s="6"/>
    </row>
    <row r="50" ht="12.75">
      <c r="A50" s="1" t="s">
        <v>64</v>
      </c>
    </row>
    <row r="51" ht="12.75">
      <c r="A51" s="1" t="s">
        <v>33</v>
      </c>
    </row>
    <row r="52" spans="1:4" ht="12.75">
      <c r="A52" t="s">
        <v>34</v>
      </c>
      <c r="B52" s="9">
        <v>25</v>
      </c>
      <c r="C52" s="9"/>
      <c r="D52" s="27"/>
    </row>
    <row r="53" spans="1:4" ht="12.75">
      <c r="A53" t="s">
        <v>35</v>
      </c>
      <c r="B53" s="9">
        <v>10</v>
      </c>
      <c r="C53" s="9"/>
      <c r="D53" s="27"/>
    </row>
    <row r="54" spans="1:4" ht="12.75">
      <c r="A54" t="s">
        <v>36</v>
      </c>
      <c r="B54" s="9">
        <v>13</v>
      </c>
      <c r="C54" s="9"/>
      <c r="D54" s="27"/>
    </row>
    <row r="55" spans="1:4" ht="12.75">
      <c r="A55" t="s">
        <v>37</v>
      </c>
      <c r="B55" s="9">
        <v>21</v>
      </c>
      <c r="C55" s="9"/>
      <c r="D55" s="27"/>
    </row>
    <row r="56" spans="1:4" ht="12.75">
      <c r="A56" t="s">
        <v>38</v>
      </c>
      <c r="B56" s="10">
        <v>7</v>
      </c>
      <c r="C56" s="10"/>
      <c r="D56" s="15"/>
    </row>
    <row r="57" spans="2:4" ht="12.75">
      <c r="B57" s="13">
        <f>IF(SUM(B52:B56)=0,"",SUM(B52:B56))</f>
        <v>76</v>
      </c>
      <c r="C57" s="18"/>
      <c r="D57" s="31"/>
    </row>
    <row r="58" spans="2:4" ht="12.75">
      <c r="B58" s="16" t="s">
        <v>4</v>
      </c>
      <c r="C58" s="17" t="s">
        <v>4</v>
      </c>
      <c r="D58" s="26" t="s">
        <v>4</v>
      </c>
    </row>
    <row r="59" spans="2:4" ht="12.75">
      <c r="B59" s="8" t="s">
        <v>2</v>
      </c>
      <c r="C59" s="8" t="s">
        <v>101</v>
      </c>
      <c r="D59" s="8" t="s">
        <v>3</v>
      </c>
    </row>
    <row r="61" ht="12.75">
      <c r="A61" s="1" t="s">
        <v>39</v>
      </c>
    </row>
    <row r="62" spans="1:4" ht="12.75">
      <c r="A62" t="s">
        <v>40</v>
      </c>
      <c r="B62" s="9">
        <v>20</v>
      </c>
      <c r="C62" s="11"/>
      <c r="D62" s="27"/>
    </row>
    <row r="63" spans="1:4" ht="12.75">
      <c r="A63" t="s">
        <v>44</v>
      </c>
      <c r="B63" s="9">
        <v>3</v>
      </c>
      <c r="C63" s="11"/>
      <c r="D63" s="27"/>
    </row>
    <row r="64" spans="1:4" ht="12.75">
      <c r="A64" t="s">
        <v>41</v>
      </c>
      <c r="B64" s="9">
        <v>8</v>
      </c>
      <c r="C64" s="11"/>
      <c r="D64" s="27"/>
    </row>
    <row r="65" spans="1:4" ht="12.75">
      <c r="A65" t="s">
        <v>42</v>
      </c>
      <c r="B65" s="9">
        <v>35</v>
      </c>
      <c r="C65" s="11"/>
      <c r="D65" s="27"/>
    </row>
    <row r="66" spans="1:4" ht="12.75">
      <c r="A66" t="s">
        <v>43</v>
      </c>
      <c r="B66" s="9">
        <v>12</v>
      </c>
      <c r="C66" s="11"/>
      <c r="D66" s="27"/>
    </row>
    <row r="67" spans="1:4" ht="12.75">
      <c r="A67" t="s">
        <v>45</v>
      </c>
      <c r="B67" s="9">
        <v>35</v>
      </c>
      <c r="C67" s="11"/>
      <c r="D67" s="27"/>
    </row>
    <row r="68" spans="1:4" ht="12.75">
      <c r="A68" t="s">
        <v>46</v>
      </c>
      <c r="B68" s="9">
        <v>14</v>
      </c>
      <c r="C68" s="11"/>
      <c r="D68" s="27"/>
    </row>
    <row r="69" spans="1:4" ht="12.75">
      <c r="A69" t="s">
        <v>47</v>
      </c>
      <c r="B69" s="10">
        <v>21</v>
      </c>
      <c r="C69" s="12"/>
      <c r="D69" s="15"/>
    </row>
    <row r="70" spans="2:4" ht="12.75">
      <c r="B70" s="13">
        <f>IF(SUM(B62:B69)=0,"",SUM(B62:B69))</f>
        <v>148</v>
      </c>
      <c r="C70" s="14">
        <f>IF(SUM(C62:C69)=0,"",SUM(C62:C69))</f>
      </c>
      <c r="D70" s="29">
        <f>IF(SUM(D62:D69)=0,"",SUM(D62:D69))</f>
      </c>
    </row>
    <row r="72" ht="12.75">
      <c r="A72" s="1" t="s">
        <v>48</v>
      </c>
    </row>
    <row r="73" spans="1:4" ht="12.75">
      <c r="A73" t="s">
        <v>49</v>
      </c>
      <c r="B73" s="9">
        <v>32</v>
      </c>
      <c r="C73" s="11"/>
      <c r="D73" s="27"/>
    </row>
    <row r="74" spans="1:4" ht="12.75">
      <c r="A74" t="s">
        <v>50</v>
      </c>
      <c r="B74" s="9">
        <v>32</v>
      </c>
      <c r="C74" s="11"/>
      <c r="D74" s="27"/>
    </row>
    <row r="75" spans="1:4" ht="12.75">
      <c r="A75" t="s">
        <v>51</v>
      </c>
      <c r="B75" s="9">
        <v>24</v>
      </c>
      <c r="C75" s="11"/>
      <c r="D75" s="27"/>
    </row>
    <row r="76" spans="1:4" ht="12.75">
      <c r="A76" t="s">
        <v>52</v>
      </c>
      <c r="B76" s="10">
        <v>16</v>
      </c>
      <c r="C76" s="12"/>
      <c r="D76" s="15"/>
    </row>
    <row r="77" spans="2:4" ht="12.75">
      <c r="B77" s="13">
        <f>IF(SUM(B73:B76)=0,"",SUM(B73:B76))</f>
        <v>104</v>
      </c>
      <c r="C77" s="14">
        <f>IF(SUM(C73:C76)=0,"",SUM(C73:C76))</f>
      </c>
      <c r="D77" s="29">
        <f>IF(SUM(D73:D76)=0,"",SUM(D73:D76))</f>
      </c>
    </row>
    <row r="79" spans="1:3" ht="12.75">
      <c r="A79" s="1" t="s">
        <v>53</v>
      </c>
      <c r="B79" s="6"/>
      <c r="C79" s="6"/>
    </row>
    <row r="80" spans="1:4" ht="12.75">
      <c r="A80" t="s">
        <v>54</v>
      </c>
      <c r="B80" s="9"/>
      <c r="C80" s="11">
        <v>40</v>
      </c>
      <c r="D80" s="27"/>
    </row>
    <row r="81" spans="1:4" ht="12.75">
      <c r="A81" t="s">
        <v>55</v>
      </c>
      <c r="B81" s="9"/>
      <c r="C81" s="11">
        <v>20</v>
      </c>
      <c r="D81" s="27"/>
    </row>
    <row r="82" spans="1:4" ht="12.75">
      <c r="A82" t="s">
        <v>56</v>
      </c>
      <c r="B82" s="10"/>
      <c r="C82" s="12">
        <v>20</v>
      </c>
      <c r="D82" s="15"/>
    </row>
    <row r="83" spans="2:4" ht="12.75">
      <c r="B83" s="13">
        <f>IF(SUM(B80:B82)=0,"",SUM(B80:B82))</f>
      </c>
      <c r="C83" s="14">
        <f>IF(SUM(C80:C82)=0,"",SUM(C80:C82))</f>
        <v>80</v>
      </c>
      <c r="D83" s="30">
        <f>IF(SUM(D80:D82)=0,"",SUM(D80:D82))</f>
      </c>
    </row>
    <row r="85" ht="12.75">
      <c r="A85" s="1" t="s">
        <v>57</v>
      </c>
    </row>
    <row r="86" spans="1:4" ht="12.75">
      <c r="A86" t="s">
        <v>58</v>
      </c>
      <c r="B86" s="9"/>
      <c r="C86" s="11">
        <v>6</v>
      </c>
      <c r="D86" s="27"/>
    </row>
    <row r="87" spans="1:4" ht="12.75">
      <c r="A87" t="s">
        <v>59</v>
      </c>
      <c r="B87" s="9"/>
      <c r="C87" s="11">
        <v>18</v>
      </c>
      <c r="D87" s="27"/>
    </row>
    <row r="88" spans="1:4" ht="12.75">
      <c r="A88" t="s">
        <v>60</v>
      </c>
      <c r="B88" s="9"/>
      <c r="C88" s="11">
        <v>18</v>
      </c>
      <c r="D88" s="27"/>
    </row>
    <row r="89" spans="1:4" ht="12.75">
      <c r="A89" t="s">
        <v>61</v>
      </c>
      <c r="B89" s="9"/>
      <c r="C89" s="11">
        <v>18</v>
      </c>
      <c r="D89" s="27"/>
    </row>
    <row r="90" spans="1:4" ht="12.75">
      <c r="A90" t="s">
        <v>62</v>
      </c>
      <c r="B90" s="9"/>
      <c r="C90" s="11">
        <v>18</v>
      </c>
      <c r="D90" s="27"/>
    </row>
    <row r="91" spans="1:4" ht="12.75">
      <c r="A91" t="s">
        <v>63</v>
      </c>
      <c r="B91" s="10"/>
      <c r="C91" s="12">
        <v>18</v>
      </c>
      <c r="D91" s="15"/>
    </row>
    <row r="92" spans="2:4" ht="12.75">
      <c r="B92" s="13">
        <f>IF(SUM(B86:B91)=0,"",SUM(B86:B91))</f>
      </c>
      <c r="C92" s="14">
        <f>IF(SUM(C86:C91)=0,"",SUM(C86:C91))</f>
        <v>96</v>
      </c>
      <c r="D92" s="29">
        <f>IF(SUM(D86:D91)=0,"",SUM(D86:D91))</f>
      </c>
    </row>
    <row r="93" ht="12.75">
      <c r="A93" s="1" t="s">
        <v>103</v>
      </c>
    </row>
    <row r="94" spans="1:4" ht="12.75">
      <c r="A94" s="1" t="s">
        <v>104</v>
      </c>
      <c r="B94" s="10">
        <v>30</v>
      </c>
      <c r="C94" s="12"/>
      <c r="D94" s="15"/>
    </row>
    <row r="95" spans="2:4" ht="12.75">
      <c r="B95" s="13">
        <f>IF(SUM(B94:B94)=0,"",SUM(B94:B94))</f>
        <v>30</v>
      </c>
      <c r="C95" s="14">
        <f>IF(SUM(C94:C94)=0,"",SUM(C94:C94))</f>
      </c>
      <c r="D95" s="29">
        <f>IF(SUM(D94:D94)=0,"",SUM(D94:D94))</f>
      </c>
    </row>
    <row r="97" ht="12.75">
      <c r="A97" s="1" t="s">
        <v>65</v>
      </c>
    </row>
    <row r="98" spans="1:4" ht="12.75">
      <c r="A98" t="s">
        <v>66</v>
      </c>
      <c r="B98" s="9">
        <v>35</v>
      </c>
      <c r="C98" s="11"/>
      <c r="D98" s="27"/>
    </row>
    <row r="99" spans="1:4" ht="12.75">
      <c r="A99" t="s">
        <v>67</v>
      </c>
      <c r="B99" s="9">
        <v>35</v>
      </c>
      <c r="C99" s="11"/>
      <c r="D99" s="27"/>
    </row>
    <row r="100" spans="1:4" ht="12.75">
      <c r="A100" t="s">
        <v>68</v>
      </c>
      <c r="B100" s="10">
        <v>35</v>
      </c>
      <c r="C100" s="12"/>
      <c r="D100" s="15"/>
    </row>
    <row r="101" spans="2:4" ht="12.75">
      <c r="B101" s="13">
        <f>IF(SUM(B98:B100)=0,"",SUM(B98:B100))</f>
        <v>105</v>
      </c>
      <c r="C101" s="14">
        <f>IF(SUM(C98:C100)=0,"",SUM(C98:C100))</f>
      </c>
      <c r="D101" s="29">
        <f>IF(SUM(D98:D100)=0,"",SUM(D98:D100))</f>
      </c>
    </row>
    <row r="103" ht="12.75">
      <c r="A103" s="1" t="s">
        <v>69</v>
      </c>
    </row>
    <row r="104" spans="1:4" ht="12.75">
      <c r="A104" t="s">
        <v>70</v>
      </c>
      <c r="B104" s="9">
        <v>35</v>
      </c>
      <c r="C104" s="11"/>
      <c r="D104" s="27"/>
    </row>
    <row r="105" spans="1:4" ht="12.75">
      <c r="A105" t="s">
        <v>71</v>
      </c>
      <c r="B105" s="9">
        <v>120</v>
      </c>
      <c r="C105" s="11">
        <v>120</v>
      </c>
      <c r="D105" s="27"/>
    </row>
    <row r="106" spans="1:4" ht="12.75">
      <c r="A106" t="s">
        <v>102</v>
      </c>
      <c r="B106" s="10"/>
      <c r="C106" s="12"/>
      <c r="D106" s="15"/>
    </row>
    <row r="107" spans="2:4" ht="12.75">
      <c r="B107" s="13">
        <f>IF(SUM(B104:B105)=0,"",SUM(B104:B105))</f>
        <v>155</v>
      </c>
      <c r="C107" s="14">
        <f>IF(SUM(C104:C105)=0,"",SUM(C104:C105))</f>
        <v>120</v>
      </c>
      <c r="D107" s="29">
        <f>IF(SUM(D104:D105)=0,"",SUM(D104:D105))</f>
      </c>
    </row>
    <row r="109" ht="12.75">
      <c r="A109" s="1" t="s">
        <v>72</v>
      </c>
    </row>
    <row r="110" spans="1:4" ht="12.75">
      <c r="A110" t="s">
        <v>73</v>
      </c>
      <c r="B110" s="9"/>
      <c r="C110" s="11"/>
      <c r="D110" s="27">
        <v>6</v>
      </c>
    </row>
    <row r="111" spans="1:4" ht="12.75">
      <c r="A111" t="s">
        <v>74</v>
      </c>
      <c r="B111" s="9"/>
      <c r="C111" s="11"/>
      <c r="D111" s="27">
        <v>2</v>
      </c>
    </row>
    <row r="112" spans="1:4" ht="12.75">
      <c r="A112" t="s">
        <v>75</v>
      </c>
      <c r="B112" s="9"/>
      <c r="C112" s="11"/>
      <c r="D112" s="27">
        <v>10</v>
      </c>
    </row>
    <row r="113" spans="1:4" ht="12.75">
      <c r="A113" t="s">
        <v>76</v>
      </c>
      <c r="B113" s="9"/>
      <c r="C113" s="11"/>
      <c r="D113" s="27">
        <v>1</v>
      </c>
    </row>
    <row r="114" spans="1:4" ht="12.75">
      <c r="A114" t="s">
        <v>77</v>
      </c>
      <c r="B114" s="10"/>
      <c r="C114" s="12"/>
      <c r="D114" s="15">
        <v>4</v>
      </c>
    </row>
    <row r="115" spans="2:4" ht="12.75">
      <c r="B115" s="13">
        <f>IF(SUM(B112:B113)=0,"",SUM(B112:B113))</f>
      </c>
      <c r="C115" s="14">
        <f>IF(SUM(C112:C113)=0,"",SUM(C112:C113))</f>
      </c>
      <c r="D115" s="29">
        <f>IF(SUM(D110:D114)=0,"",SUM(D110:D114))</f>
        <v>23</v>
      </c>
    </row>
    <row r="116" spans="2:4" ht="12.75">
      <c r="B116" s="16" t="s">
        <v>4</v>
      </c>
      <c r="C116" s="17" t="s">
        <v>4</v>
      </c>
      <c r="D116" s="26" t="s">
        <v>4</v>
      </c>
    </row>
    <row r="117" spans="2:4" ht="12.75">
      <c r="B117" s="8" t="s">
        <v>2</v>
      </c>
      <c r="C117" s="8" t="s">
        <v>101</v>
      </c>
      <c r="D117" s="8" t="s">
        <v>3</v>
      </c>
    </row>
    <row r="119" ht="12.75">
      <c r="A119" s="1" t="s">
        <v>78</v>
      </c>
    </row>
    <row r="120" spans="1:4" ht="12.75">
      <c r="A120" t="s">
        <v>79</v>
      </c>
      <c r="B120" s="9"/>
      <c r="C120" s="11">
        <v>30</v>
      </c>
      <c r="D120" s="27"/>
    </row>
    <row r="121" spans="1:4" ht="12.75">
      <c r="A121" t="s">
        <v>80</v>
      </c>
      <c r="B121" s="10"/>
      <c r="C121" s="12">
        <v>30</v>
      </c>
      <c r="D121" s="15"/>
    </row>
    <row r="122" spans="1:4" ht="12.75">
      <c r="A122" t="s">
        <v>81</v>
      </c>
      <c r="B122" s="13">
        <f>IF(SUM(B120:B121)=0,"",SUM(B120:B121))</f>
      </c>
      <c r="C122" s="14">
        <f>IF(SUM(C120:C121)=0,"",SUM(C120:C121))</f>
        <v>60</v>
      </c>
      <c r="D122" s="29">
        <f>IF(SUM(D120:D121)=0,"",SUM(D120:D121))</f>
      </c>
    </row>
    <row r="125" ht="12.75">
      <c r="A125" s="1" t="s">
        <v>82</v>
      </c>
    </row>
    <row r="126" spans="1:4" ht="12.75">
      <c r="A126" t="s">
        <v>83</v>
      </c>
      <c r="B126" s="9"/>
      <c r="C126" s="11">
        <v>6</v>
      </c>
      <c r="D126" s="27"/>
    </row>
    <row r="127" spans="1:4" ht="12.75">
      <c r="A127" s="2" t="s">
        <v>84</v>
      </c>
      <c r="B127" s="9"/>
      <c r="C127" s="11">
        <v>24</v>
      </c>
      <c r="D127" s="27"/>
    </row>
    <row r="128" spans="1:4" ht="12.75">
      <c r="A128" t="s">
        <v>85</v>
      </c>
      <c r="B128" s="9"/>
      <c r="C128" s="11">
        <v>8</v>
      </c>
      <c r="D128" s="27"/>
    </row>
    <row r="129" spans="1:4" ht="12.75">
      <c r="A129" t="s">
        <v>86</v>
      </c>
      <c r="B129" s="9"/>
      <c r="C129" s="11"/>
      <c r="D129" s="27">
        <v>30</v>
      </c>
    </row>
    <row r="130" spans="1:4" ht="12.75">
      <c r="A130" t="s">
        <v>87</v>
      </c>
      <c r="B130" s="10">
        <v>10</v>
      </c>
      <c r="C130" s="12">
        <v>10</v>
      </c>
      <c r="D130" s="15">
        <v>10</v>
      </c>
    </row>
    <row r="131" spans="1:4" ht="12.75">
      <c r="A131" t="s">
        <v>88</v>
      </c>
      <c r="B131" s="13">
        <f>IF(SUM(B125:B130)=0,"",SUM(B125:B130))</f>
        <v>10</v>
      </c>
      <c r="C131" s="14">
        <f>IF(SUM(C125:C130)=0,"",SUM(C125:C130))</f>
        <v>48</v>
      </c>
      <c r="D131" s="29">
        <f>IF(SUM(D125:D130)=0,"",SUM(D125:D130))</f>
        <v>40</v>
      </c>
    </row>
    <row r="134" ht="12.75">
      <c r="A134" s="1" t="s">
        <v>89</v>
      </c>
    </row>
    <row r="135" spans="1:4" ht="12.75">
      <c r="A135" t="s">
        <v>90</v>
      </c>
      <c r="B135" s="9">
        <v>8</v>
      </c>
      <c r="C135" s="11">
        <v>12</v>
      </c>
      <c r="D135" s="27"/>
    </row>
    <row r="136" spans="1:4" ht="12.75">
      <c r="A136" t="s">
        <v>91</v>
      </c>
      <c r="B136" s="10">
        <v>12</v>
      </c>
      <c r="C136" s="12">
        <v>4</v>
      </c>
      <c r="D136" s="15"/>
    </row>
    <row r="137" spans="2:4" ht="12.75">
      <c r="B137" s="13">
        <f>IF(SUM(B135:B136)=0,"",SUM(B135:B136))</f>
        <v>20</v>
      </c>
      <c r="C137" s="14">
        <f>IF(SUM(C135:C136)=0,"",SUM(C135:C136))</f>
        <v>16</v>
      </c>
      <c r="D137" s="29">
        <f>IF(SUM(D135:D136)=0,"",SUM(D135:D136))</f>
      </c>
    </row>
    <row r="139" ht="12.75">
      <c r="A139" s="1" t="s">
        <v>92</v>
      </c>
    </row>
    <row r="140" spans="1:4" ht="12.75">
      <c r="A140" t="s">
        <v>93</v>
      </c>
      <c r="B140" s="9"/>
      <c r="C140" s="11">
        <v>2</v>
      </c>
      <c r="D140" s="27"/>
    </row>
    <row r="141" spans="1:4" ht="12.75">
      <c r="A141" t="s">
        <v>94</v>
      </c>
      <c r="B141" s="9"/>
      <c r="C141" s="11">
        <v>14</v>
      </c>
      <c r="D141" s="27"/>
    </row>
    <row r="142" spans="1:4" ht="12.75">
      <c r="A142" t="s">
        <v>95</v>
      </c>
      <c r="B142" s="10"/>
      <c r="C142" s="12">
        <v>14</v>
      </c>
      <c r="D142" s="15"/>
    </row>
    <row r="143" spans="2:4" ht="12.75">
      <c r="B143" s="13">
        <f>IF(SUM(B140:B142)=0,"",SUM(B140:B142))</f>
      </c>
      <c r="C143" s="14">
        <f>IF(SUM(C140:C142)=0,"",SUM(C140:C142))</f>
        <v>30</v>
      </c>
      <c r="D143" s="29">
        <f>IF(SUM(D140:D142)=0,"",SUM(D140:D142))</f>
      </c>
    </row>
    <row r="145" ht="12.75">
      <c r="A145" s="1" t="s">
        <v>96</v>
      </c>
    </row>
    <row r="146" spans="1:4" ht="12.75">
      <c r="A146" t="s">
        <v>97</v>
      </c>
      <c r="B146" s="9"/>
      <c r="C146" s="9">
        <v>2</v>
      </c>
      <c r="D146" s="6"/>
    </row>
    <row r="147" spans="1:4" ht="12.75">
      <c r="A147" t="s">
        <v>98</v>
      </c>
      <c r="B147" s="10"/>
      <c r="C147" s="10">
        <v>2</v>
      </c>
      <c r="D147" s="4"/>
    </row>
    <row r="148" spans="2:4" ht="12.75">
      <c r="B148" s="13">
        <f>IF(SUM(B146:B147)=0,"",SUM(B146:B147))</f>
      </c>
      <c r="C148" s="14">
        <f>IF(SUM(C146:C147)=0,"",SUM(C146:C147))</f>
        <v>4</v>
      </c>
      <c r="D148" s="29">
        <f>IF(SUM(D146:D147)=0,"",SUM(D146:D147))</f>
      </c>
    </row>
    <row r="150" spans="2:4" ht="12.75">
      <c r="B150" s="16" t="s">
        <v>4</v>
      </c>
      <c r="C150" s="17" t="s">
        <v>4</v>
      </c>
      <c r="D150" s="26" t="s">
        <v>4</v>
      </c>
    </row>
    <row r="151" spans="2:4" ht="12.75">
      <c r="B151" s="25" t="s">
        <v>2</v>
      </c>
      <c r="C151" s="8" t="s">
        <v>101</v>
      </c>
      <c r="D151" s="8" t="s">
        <v>3</v>
      </c>
    </row>
    <row r="152" spans="1:4" ht="12.75">
      <c r="A152" s="1" t="s">
        <v>100</v>
      </c>
      <c r="B152" s="21">
        <f>SUM(B148,B143,B137,B131,B122,B115,B107,B101,B134,B92,B95,B83,B77,B70,B57,B48,B39,B31,B25,B17)</f>
        <v>685</v>
      </c>
      <c r="C152" s="14">
        <f>SUM(C148,C143,C137,C131,C122,C115,C107,C101,C134,C92,C95,C83,C77,C70,C57,C48,C39,C31,C25,C17)</f>
        <v>562</v>
      </c>
      <c r="D152" s="29">
        <f>SUM(D148,D143,D137,D131,D122,D115,D107,D101,D134,D92,D95,D83,D77,D70,D57,D48,D39,D31,D25,D17)</f>
        <v>125</v>
      </c>
    </row>
    <row r="174" ht="15.75">
      <c r="A174" s="3" t="s">
        <v>6</v>
      </c>
    </row>
    <row r="175" ht="15.75">
      <c r="A175" s="3" t="s">
        <v>7</v>
      </c>
    </row>
    <row r="176" ht="15.75">
      <c r="A176" s="3"/>
    </row>
    <row r="177" ht="12.75">
      <c r="A177" t="s">
        <v>99</v>
      </c>
    </row>
    <row r="178" ht="12.75">
      <c r="A178" t="s">
        <v>105</v>
      </c>
    </row>
    <row r="182" spans="2:4" ht="12.75">
      <c r="B182" s="16" t="s">
        <v>4</v>
      </c>
      <c r="C182" s="17" t="s">
        <v>4</v>
      </c>
      <c r="D182" s="26" t="s">
        <v>4</v>
      </c>
    </row>
    <row r="183" spans="2:4" ht="12.75">
      <c r="B183" s="8" t="s">
        <v>2</v>
      </c>
      <c r="C183" s="8" t="s">
        <v>101</v>
      </c>
      <c r="D183" s="8" t="s">
        <v>3</v>
      </c>
    </row>
    <row r="184" spans="2:4" ht="12.75">
      <c r="B184" s="21"/>
      <c r="C184" s="24"/>
      <c r="D184" s="28"/>
    </row>
    <row r="185" spans="1:4" ht="12.75">
      <c r="A185" s="7" t="s">
        <v>0</v>
      </c>
      <c r="B185" s="19"/>
      <c r="C185" s="22">
        <v>6</v>
      </c>
      <c r="D185" s="32"/>
    </row>
    <row r="186" spans="1:4" ht="12.75">
      <c r="A186" s="7"/>
      <c r="B186" s="19"/>
      <c r="C186" s="22"/>
      <c r="D186" s="32"/>
    </row>
    <row r="187" spans="1:4" ht="12.75">
      <c r="A187" s="7" t="s">
        <v>10</v>
      </c>
      <c r="B187" s="20">
        <f>IF(SUM(B182:B186)=0,"",SUM(B182:B186))</f>
      </c>
      <c r="C187" s="23"/>
      <c r="D187" s="33">
        <v>4</v>
      </c>
    </row>
    <row r="188" spans="1:4" ht="12.75">
      <c r="A188" s="7"/>
      <c r="B188" s="20"/>
      <c r="C188" s="23"/>
      <c r="D188" s="33"/>
    </row>
    <row r="189" spans="1:4" ht="12.75">
      <c r="A189" s="7" t="s">
        <v>16</v>
      </c>
      <c r="B189" s="19">
        <v>2</v>
      </c>
      <c r="C189" s="22">
        <v>6</v>
      </c>
      <c r="D189" s="32">
        <v>6</v>
      </c>
    </row>
    <row r="190" spans="1:4" ht="12.75">
      <c r="A190" s="7"/>
      <c r="B190" s="19"/>
      <c r="C190" s="22"/>
      <c r="D190" s="32"/>
    </row>
    <row r="191" spans="1:4" ht="12.75">
      <c r="A191" s="7" t="s">
        <v>20</v>
      </c>
      <c r="B191" s="19"/>
      <c r="C191" s="22">
        <v>2</v>
      </c>
      <c r="D191" s="32">
        <v>2</v>
      </c>
    </row>
    <row r="192" spans="1:4" ht="12.75">
      <c r="A192" s="7" t="s">
        <v>21</v>
      </c>
      <c r="B192" s="19"/>
      <c r="C192" s="22"/>
      <c r="D192" s="32"/>
    </row>
    <row r="193" spans="1:4" ht="12.75">
      <c r="A193" s="7"/>
      <c r="B193" s="19"/>
      <c r="C193" s="22"/>
      <c r="D193" s="32"/>
    </row>
    <row r="194" spans="1:4" ht="12.75">
      <c r="A194" s="7" t="s">
        <v>26</v>
      </c>
      <c r="B194" s="19">
        <v>35</v>
      </c>
      <c r="C194" s="22">
        <v>94</v>
      </c>
      <c r="D194" s="32">
        <v>50</v>
      </c>
    </row>
    <row r="195" spans="2:4" ht="12.75">
      <c r="B195" s="19"/>
      <c r="C195" s="22"/>
      <c r="D195" s="32"/>
    </row>
    <row r="196" spans="1:4" ht="12.75">
      <c r="A196" s="1" t="s">
        <v>64</v>
      </c>
      <c r="B196" s="19"/>
      <c r="C196" s="22"/>
      <c r="D196" s="32"/>
    </row>
    <row r="197" spans="1:4" ht="12.75">
      <c r="A197" s="7"/>
      <c r="B197" s="19"/>
      <c r="C197" s="22"/>
      <c r="D197" s="32"/>
    </row>
    <row r="198" spans="1:4" ht="12.75">
      <c r="A198" s="7" t="s">
        <v>33</v>
      </c>
      <c r="B198" s="19">
        <v>76</v>
      </c>
      <c r="C198" s="22"/>
      <c r="D198" s="32"/>
    </row>
    <row r="199" spans="1:4" ht="12.75">
      <c r="A199" s="7"/>
      <c r="B199" s="19"/>
      <c r="C199" s="22"/>
      <c r="D199" s="32"/>
    </row>
    <row r="200" spans="1:4" ht="12.75">
      <c r="A200" s="7" t="s">
        <v>39</v>
      </c>
      <c r="B200" s="19">
        <v>148</v>
      </c>
      <c r="C200" s="22"/>
      <c r="D200" s="32"/>
    </row>
    <row r="201" spans="1:4" ht="12.75">
      <c r="A201" s="7"/>
      <c r="B201" s="19"/>
      <c r="C201" s="22"/>
      <c r="D201" s="32"/>
    </row>
    <row r="202" spans="1:4" ht="12.75">
      <c r="A202" s="7" t="s">
        <v>48</v>
      </c>
      <c r="B202" s="19">
        <v>104</v>
      </c>
      <c r="C202" s="22"/>
      <c r="D202" s="32"/>
    </row>
    <row r="203" spans="1:4" ht="12.75">
      <c r="A203" s="7"/>
      <c r="B203" s="19"/>
      <c r="C203" s="22"/>
      <c r="D203" s="32"/>
    </row>
    <row r="204" spans="1:4" ht="12.75">
      <c r="A204" s="7" t="s">
        <v>53</v>
      </c>
      <c r="B204" s="19"/>
      <c r="C204" s="22">
        <v>80</v>
      </c>
      <c r="D204" s="32"/>
    </row>
    <row r="205" spans="1:4" ht="12.75">
      <c r="A205" s="7"/>
      <c r="B205" s="19"/>
      <c r="C205" s="22"/>
      <c r="D205" s="32"/>
    </row>
    <row r="206" spans="1:4" ht="12.75">
      <c r="A206" s="7" t="s">
        <v>57</v>
      </c>
      <c r="B206" s="19"/>
      <c r="C206" s="22">
        <v>96</v>
      </c>
      <c r="D206" s="32"/>
    </row>
    <row r="207" spans="1:4" ht="12.75">
      <c r="A207" s="7"/>
      <c r="B207" s="19"/>
      <c r="C207" s="22"/>
      <c r="D207" s="32"/>
    </row>
    <row r="208" spans="1:4" ht="12.75">
      <c r="A208" s="1" t="s">
        <v>103</v>
      </c>
      <c r="B208" s="19"/>
      <c r="C208" s="22"/>
      <c r="D208" s="32"/>
    </row>
    <row r="209" spans="1:4" ht="12.75">
      <c r="A209" s="1"/>
      <c r="B209" s="19"/>
      <c r="C209" s="22"/>
      <c r="D209" s="32"/>
    </row>
    <row r="210" spans="1:4" ht="12.75">
      <c r="A210" s="7" t="s">
        <v>104</v>
      </c>
      <c r="B210" s="20">
        <v>30</v>
      </c>
      <c r="C210" s="24">
        <f>IF(SUM(C209:C209)=0,"",SUM(C209:C209))</f>
      </c>
      <c r="D210" s="28">
        <f>IF(SUM(D209:D209)=0,"",SUM(D209:D209))</f>
      </c>
    </row>
    <row r="211" spans="1:4" ht="12.75">
      <c r="A211" s="7"/>
      <c r="B211" s="21"/>
      <c r="C211" s="24">
        <f>IF(SUM(C210:C210)=0,"",SUM(C210:C210))</f>
      </c>
      <c r="D211" s="28">
        <f>IF(SUM(D210:D210)=0,"",SUM(D210:D210))</f>
      </c>
    </row>
    <row r="212" spans="1:4" ht="12.75">
      <c r="A212" s="7" t="s">
        <v>65</v>
      </c>
      <c r="B212" s="9">
        <v>105</v>
      </c>
      <c r="C212" s="11"/>
      <c r="D212" s="27"/>
    </row>
    <row r="213" spans="1:4" ht="12.75">
      <c r="A213" s="7"/>
      <c r="B213" s="9"/>
      <c r="C213" s="11"/>
      <c r="D213" s="27"/>
    </row>
    <row r="214" spans="1:4" ht="12.75">
      <c r="A214" s="7" t="s">
        <v>69</v>
      </c>
      <c r="B214" s="9">
        <v>155</v>
      </c>
      <c r="C214" s="11">
        <v>120</v>
      </c>
      <c r="D214" s="27"/>
    </row>
    <row r="215" spans="1:4" ht="12.75">
      <c r="A215" s="7"/>
      <c r="B215" s="9"/>
      <c r="C215" s="11"/>
      <c r="D215" s="27"/>
    </row>
    <row r="216" spans="1:4" ht="12.75">
      <c r="A216" s="7" t="s">
        <v>72</v>
      </c>
      <c r="B216" s="9"/>
      <c r="C216" s="11"/>
      <c r="D216" s="27">
        <v>23</v>
      </c>
    </row>
    <row r="217" spans="1:4" ht="12.75">
      <c r="A217" s="7"/>
      <c r="B217" s="9"/>
      <c r="C217" s="11"/>
      <c r="D217" s="27"/>
    </row>
    <row r="218" spans="1:4" ht="12.75">
      <c r="A218" s="7" t="s">
        <v>78</v>
      </c>
      <c r="B218" s="9"/>
      <c r="C218" s="11">
        <v>60</v>
      </c>
      <c r="D218" s="27"/>
    </row>
    <row r="219" spans="1:4" ht="12.75">
      <c r="A219" s="7"/>
      <c r="B219" s="9"/>
      <c r="C219" s="11"/>
      <c r="D219" s="27"/>
    </row>
    <row r="220" spans="1:4" ht="12.75">
      <c r="A220" s="7" t="s">
        <v>82</v>
      </c>
      <c r="B220" s="9">
        <v>10</v>
      </c>
      <c r="C220" s="11">
        <v>48</v>
      </c>
      <c r="D220" s="27">
        <v>40</v>
      </c>
    </row>
    <row r="221" spans="1:4" ht="12.75">
      <c r="A221" s="7"/>
      <c r="B221" s="9"/>
      <c r="C221" s="11"/>
      <c r="D221" s="27"/>
    </row>
    <row r="222" spans="1:4" ht="12.75">
      <c r="A222" s="7" t="s">
        <v>89</v>
      </c>
      <c r="B222" s="9">
        <v>20</v>
      </c>
      <c r="C222" s="11">
        <v>16</v>
      </c>
      <c r="D222" s="27"/>
    </row>
    <row r="223" spans="1:4" ht="12.75">
      <c r="A223" s="7"/>
      <c r="B223" s="9"/>
      <c r="C223" s="11"/>
      <c r="D223" s="27"/>
    </row>
    <row r="224" spans="1:4" ht="12.75">
      <c r="A224" s="7" t="s">
        <v>92</v>
      </c>
      <c r="B224" s="9"/>
      <c r="C224" s="11">
        <v>30</v>
      </c>
      <c r="D224" s="27"/>
    </row>
    <row r="225" spans="1:4" ht="12.75">
      <c r="A225" s="7"/>
      <c r="B225" s="21"/>
      <c r="C225" s="24"/>
      <c r="D225" s="28"/>
    </row>
    <row r="226" spans="1:4" ht="12.75">
      <c r="A226" s="7" t="s">
        <v>96</v>
      </c>
      <c r="B226" s="9"/>
      <c r="C226" s="11">
        <v>4</v>
      </c>
      <c r="D226" s="27"/>
    </row>
    <row r="227" spans="1:4" ht="12.75">
      <c r="A227" s="7"/>
      <c r="B227" s="10"/>
      <c r="C227" s="12"/>
      <c r="D227" s="15"/>
    </row>
    <row r="228" spans="1:4" ht="12.75">
      <c r="A228" s="1" t="s">
        <v>100</v>
      </c>
      <c r="B228" s="13">
        <f>SUM(B185:B227)</f>
        <v>685</v>
      </c>
      <c r="C228" s="13">
        <f>SUM(C185:C227)</f>
        <v>562</v>
      </c>
      <c r="D228" s="29">
        <f>SUM(D185:D227)</f>
        <v>125</v>
      </c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</sheetData>
  <printOptions/>
  <pageMargins left="0.52" right="0.34" top="1" bottom="0.64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RWTH 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Druschke</dc:creator>
  <cp:keywords/>
  <dc:description/>
  <cp:lastModifiedBy>Christa Druschke</cp:lastModifiedBy>
  <cp:lastPrinted>2001-06-28T07:12:04Z</cp:lastPrinted>
  <dcterms:created xsi:type="dcterms:W3CDTF">2001-04-09T07:28:07Z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