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U:\Dekanat\Haushalt\94er\Haushaltsmittelverteilung BR (94er)\2025\"/>
    </mc:Choice>
  </mc:AlternateContent>
  <xr:revisionPtr revIDLastSave="0" documentId="13_ncr:1_{0D240D28-5D9D-440E-B28F-5965F44AF4D4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Ergebnis" sheetId="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6" i="7" l="1"/>
  <c r="B33" i="7"/>
  <c r="B17" i="7"/>
  <c r="B34" i="7" l="1"/>
</calcChain>
</file>

<file path=xl/sharedStrings.xml><?xml version="1.0" encoding="utf-8"?>
<sst xmlns="http://schemas.openxmlformats.org/spreadsheetml/2006/main" count="34" uniqueCount="34">
  <si>
    <t>Lorz (8143 20)</t>
  </si>
  <si>
    <t>Piller (8127 10)</t>
  </si>
  <si>
    <t>Madlener (8161 10)</t>
  </si>
  <si>
    <t>Kittsteiner (8115 10)</t>
  </si>
  <si>
    <t>Harbring (8141 10)</t>
  </si>
  <si>
    <t>Lübbecke (8133 10)</t>
  </si>
  <si>
    <t>Bibliothek FB (8000 04)</t>
  </si>
  <si>
    <t>Summe</t>
  </si>
  <si>
    <t>Dekanat (8000 00)</t>
  </si>
  <si>
    <t>von Nitzsch (8125 20)</t>
  </si>
  <si>
    <t>Breuer (8126 10)</t>
  </si>
  <si>
    <t>Paape (8000 06)</t>
  </si>
  <si>
    <t>Reimers (8152 20)</t>
  </si>
  <si>
    <t>Brettel (8131 10)</t>
  </si>
  <si>
    <t>Letmathe (8121 10)</t>
  </si>
  <si>
    <t>Grund (8142 10)</t>
  </si>
  <si>
    <t>Walther (8135 10)</t>
  </si>
  <si>
    <t>Wentzel (8123 10)</t>
  </si>
  <si>
    <t>Salge (8164 10)</t>
  </si>
  <si>
    <t>Peis (8151 10)</t>
  </si>
  <si>
    <t>Exchange Office und Praktikum (8000 07)</t>
  </si>
  <si>
    <t>Matlab-Campuslizenz (8000 00)</t>
  </si>
  <si>
    <t>Lontzek (8111 10)</t>
  </si>
  <si>
    <t>Schneider (8132 10)</t>
  </si>
  <si>
    <t>Praktiknjo (8173 10)</t>
  </si>
  <si>
    <t>Müller (8174 10)</t>
  </si>
  <si>
    <t>Paluch (8129 10)</t>
  </si>
  <si>
    <t>Experimentallabor (8171 30)</t>
  </si>
  <si>
    <t>N.N. (8113 20)</t>
  </si>
  <si>
    <t>Verteilung der Haushaltsmittel 2025</t>
  </si>
  <si>
    <t>JP Sandra Venghaus (8172 30)</t>
  </si>
  <si>
    <t>JP Lisa Spantig (8171 30)</t>
  </si>
  <si>
    <t>Studienmanagement (8000 05)</t>
  </si>
  <si>
    <t>bitte Abschlag 4.400 € vom 08.01.2025 wieder abziehen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</si>
</sst>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6" formatCode="#,##0\ [$€-1];[Red]\-#,##0\ [$€-1]"/>
  </numFmts>
  <fonts count="5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8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">
    <xf numFmtId="0" fontId="0" fillId="0" borderId="0" xfId="0"/>
    <xf numFmtId="0" fontId="3" fillId="0" borderId="0" xfId="0" applyFont="1"/>
    <xf numFmtId="0" fontId="3" fillId="0" borderId="1" xfId="0" applyFont="1" applyBorder="1"/>
    <xf numFmtId="0" fontId="2" fillId="0" borderId="1" xfId="0" applyFont="1" applyBorder="1"/>
    <xf numFmtId="0" fontId="3" fillId="0" borderId="2" xfId="0" applyFont="1" applyBorder="1"/>
    <xf numFmtId="0" fontId="2" fillId="0" borderId="0" xfId="0" applyFont="1"/>
    <xf numFmtId="166" fontId="3" fillId="0" borderId="1" xfId="0" applyNumberFormat="1" applyFont="1" applyBorder="1"/>
    <xf numFmtId="166" fontId="2" fillId="0" borderId="1" xfId="0" applyNumberFormat="1" applyFont="1" applyBorder="1"/>
    <xf numFmtId="0" fontId="4" fillId="0" borderId="0" xfId="0" applyFont="1"/>
  </cellXfs>
  <cellStyles count="2">
    <cellStyle name="Standard" xfId="0" builtinId="0"/>
    <cellStyle name="Standard 2" xfId="1" xr:uid="{00000000-0005-0000-0000-000001000000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34"/>
  <sheetViews>
    <sheetView tabSelected="1" zoomScale="115" zoomScaleNormal="115" workbookViewId="0"/>
  </sheetViews>
  <sheetFormatPr baseColWidth="10" defaultColWidth="10.6640625" defaultRowHeight="10.199999999999999" x14ac:dyDescent="0.2"/>
  <cols>
    <col min="1" max="1" width="32.109375" style="1" bestFit="1" customWidth="1"/>
    <col min="2" max="2" width="8.33203125" style="1" bestFit="1" customWidth="1"/>
    <col min="3" max="16384" width="10.6640625" style="1"/>
  </cols>
  <sheetData>
    <row r="1" spans="1:2" x14ac:dyDescent="0.2">
      <c r="A1" s="5" t="s">
        <v>29</v>
      </c>
    </row>
    <row r="2" spans="1:2" x14ac:dyDescent="0.2">
      <c r="A2" s="5"/>
      <c r="B2" s="5"/>
    </row>
    <row r="3" spans="1:2" x14ac:dyDescent="0.2">
      <c r="A3" s="2" t="s">
        <v>13</v>
      </c>
      <c r="B3" s="6">
        <v>126478</v>
      </c>
    </row>
    <row r="4" spans="1:2" x14ac:dyDescent="0.2">
      <c r="A4" s="2" t="s">
        <v>23</v>
      </c>
      <c r="B4" s="6">
        <v>35331</v>
      </c>
    </row>
    <row r="5" spans="1:2" x14ac:dyDescent="0.2">
      <c r="A5" s="2" t="s">
        <v>9</v>
      </c>
      <c r="B5" s="6">
        <v>27419</v>
      </c>
    </row>
    <row r="6" spans="1:2" x14ac:dyDescent="0.2">
      <c r="A6" s="2" t="s">
        <v>17</v>
      </c>
      <c r="B6" s="6">
        <v>44372</v>
      </c>
    </row>
    <row r="7" spans="1:2" x14ac:dyDescent="0.2">
      <c r="A7" s="2" t="s">
        <v>12</v>
      </c>
      <c r="B7" s="6">
        <v>22071</v>
      </c>
    </row>
    <row r="8" spans="1:2" x14ac:dyDescent="0.2">
      <c r="A8" s="2" t="s">
        <v>10</v>
      </c>
      <c r="B8" s="6">
        <v>44214</v>
      </c>
    </row>
    <row r="9" spans="1:2" x14ac:dyDescent="0.2">
      <c r="A9" s="2" t="s">
        <v>14</v>
      </c>
      <c r="B9" s="6">
        <v>52783</v>
      </c>
    </row>
    <row r="10" spans="1:2" x14ac:dyDescent="0.2">
      <c r="A10" s="2" t="s">
        <v>1</v>
      </c>
      <c r="B10" s="6">
        <v>49734</v>
      </c>
    </row>
    <row r="11" spans="1:2" x14ac:dyDescent="0.2">
      <c r="A11" s="2" t="s">
        <v>24</v>
      </c>
      <c r="B11" s="6">
        <v>45104</v>
      </c>
    </row>
    <row r="12" spans="1:2" x14ac:dyDescent="0.2">
      <c r="A12" s="2" t="s">
        <v>0</v>
      </c>
      <c r="B12" s="6">
        <v>26167</v>
      </c>
    </row>
    <row r="13" spans="1:2" x14ac:dyDescent="0.2">
      <c r="A13" s="2" t="s">
        <v>22</v>
      </c>
      <c r="B13" s="6">
        <v>40641</v>
      </c>
    </row>
    <row r="14" spans="1:2" x14ac:dyDescent="0.2">
      <c r="A14" s="2" t="s">
        <v>28</v>
      </c>
      <c r="B14" s="6">
        <v>0</v>
      </c>
    </row>
    <row r="15" spans="1:2" x14ac:dyDescent="0.2">
      <c r="A15" s="2" t="s">
        <v>3</v>
      </c>
      <c r="B15" s="6">
        <v>38209</v>
      </c>
    </row>
    <row r="16" spans="1:2" x14ac:dyDescent="0.2">
      <c r="A16" s="2" t="s">
        <v>11</v>
      </c>
      <c r="B16" s="6">
        <v>19467</v>
      </c>
    </row>
    <row r="17" spans="1:3" x14ac:dyDescent="0.2">
      <c r="A17" s="2" t="s">
        <v>26</v>
      </c>
      <c r="B17" s="6">
        <f>37467-8000</f>
        <v>29467</v>
      </c>
    </row>
    <row r="18" spans="1:3" x14ac:dyDescent="0.2">
      <c r="A18" s="2" t="s">
        <v>4</v>
      </c>
      <c r="B18" s="6">
        <v>42141</v>
      </c>
    </row>
    <row r="19" spans="1:3" x14ac:dyDescent="0.2">
      <c r="A19" s="2" t="s">
        <v>15</v>
      </c>
      <c r="B19" s="6">
        <v>41459</v>
      </c>
    </row>
    <row r="20" spans="1:3" x14ac:dyDescent="0.2">
      <c r="A20" s="2" t="s">
        <v>5</v>
      </c>
      <c r="B20" s="6">
        <v>40676</v>
      </c>
    </row>
    <row r="21" spans="1:3" x14ac:dyDescent="0.2">
      <c r="A21" s="2" t="s">
        <v>19</v>
      </c>
      <c r="B21" s="6">
        <v>37469</v>
      </c>
    </row>
    <row r="22" spans="1:3" x14ac:dyDescent="0.2">
      <c r="A22" s="2" t="s">
        <v>16</v>
      </c>
      <c r="B22" s="6">
        <v>49832</v>
      </c>
    </row>
    <row r="23" spans="1:3" x14ac:dyDescent="0.2">
      <c r="A23" s="2" t="s">
        <v>18</v>
      </c>
      <c r="B23" s="6">
        <v>56117</v>
      </c>
    </row>
    <row r="24" spans="1:3" x14ac:dyDescent="0.2">
      <c r="A24" s="2" t="s">
        <v>2</v>
      </c>
      <c r="B24" s="6">
        <v>45575</v>
      </c>
    </row>
    <row r="25" spans="1:3" x14ac:dyDescent="0.2">
      <c r="A25" s="2" t="s">
        <v>25</v>
      </c>
      <c r="B25" s="6">
        <v>35619</v>
      </c>
    </row>
    <row r="26" spans="1:3" x14ac:dyDescent="0.2">
      <c r="A26" s="2" t="s">
        <v>8</v>
      </c>
      <c r="B26" s="6">
        <f>8000+19950</f>
        <v>27950</v>
      </c>
    </row>
    <row r="27" spans="1:3" x14ac:dyDescent="0.2">
      <c r="A27" s="2" t="s">
        <v>21</v>
      </c>
      <c r="B27" s="6">
        <v>12260</v>
      </c>
    </row>
    <row r="28" spans="1:3" x14ac:dyDescent="0.2">
      <c r="A28" s="2" t="s">
        <v>6</v>
      </c>
      <c r="B28" s="6">
        <v>50220</v>
      </c>
    </row>
    <row r="29" spans="1:3" x14ac:dyDescent="0.2">
      <c r="A29" s="2" t="s">
        <v>32</v>
      </c>
      <c r="B29" s="6">
        <v>0</v>
      </c>
      <c r="C29" s="8" t="s">
        <v>33</v>
      </c>
    </row>
    <row r="30" spans="1:3" x14ac:dyDescent="0.2">
      <c r="A30" s="4" t="s">
        <v>20</v>
      </c>
      <c r="B30" s="6">
        <v>17500</v>
      </c>
    </row>
    <row r="31" spans="1:3" x14ac:dyDescent="0.2">
      <c r="A31" s="4" t="s">
        <v>30</v>
      </c>
      <c r="B31" s="6">
        <v>18000</v>
      </c>
    </row>
    <row r="32" spans="1:3" x14ac:dyDescent="0.2">
      <c r="A32" s="4" t="s">
        <v>31</v>
      </c>
      <c r="B32" s="6">
        <v>7000</v>
      </c>
    </row>
    <row r="33" spans="1:2" x14ac:dyDescent="0.2">
      <c r="A33" s="4" t="s">
        <v>27</v>
      </c>
      <c r="B33" s="6">
        <f>34275-19950</f>
        <v>14325</v>
      </c>
    </row>
    <row r="34" spans="1:2" x14ac:dyDescent="0.2">
      <c r="A34" s="3" t="s">
        <v>7</v>
      </c>
      <c r="B34" s="7">
        <f>SUM(B3:B33)</f>
        <v>1097600</v>
      </c>
    </row>
  </sheetData>
  <phoneticPr fontId="0" type="noConversion"/>
  <printOptions horizontalCentered="1"/>
  <pageMargins left="0" right="0" top="0.19685039370078741" bottom="0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Ergebnis</vt:lpstr>
    </vt:vector>
  </TitlesOfParts>
  <Company>FB8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Rollersbroich</dc:creator>
  <cp:lastModifiedBy>Bettina Rollersbroich</cp:lastModifiedBy>
  <cp:lastPrinted>2025-01-13T17:07:04Z</cp:lastPrinted>
  <dcterms:created xsi:type="dcterms:W3CDTF">2001-10-26T08:41:58Z</dcterms:created>
  <dcterms:modified xsi:type="dcterms:W3CDTF">2025-01-30T13:03:58Z</dcterms:modified>
</cp:coreProperties>
</file>